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sh2239\Downloads\"/>
    </mc:Choice>
  </mc:AlternateContent>
  <xr:revisionPtr revIDLastSave="0" documentId="13_ncr:1_{ADD08E59-478E-413D-A034-53695EBE12D9}" xr6:coauthVersionLast="36" xr6:coauthVersionMax="47" xr10:uidLastSave="{00000000-0000-0000-0000-000000000000}"/>
  <bookViews>
    <workbookView xWindow="0" yWindow="0" windowWidth="24720" windowHeight="12105" xr2:uid="{00000000-000D-0000-FFFF-FFFF00000000}"/>
  </bookViews>
  <sheets>
    <sheet name="Data" sheetId="2" r:id="rId1"/>
  </sheets>
  <calcPr calcId="191029"/>
  <extLst>
    <ext uri="GoogleSheetsCustomDataVersion2">
      <go:sheetsCustomData xmlns:go="http://customooxmlschemas.google.com/" r:id="rId6" roundtripDataChecksum="egaCzR/7MU+efgpuvXUOt9yCOexTyBr2HzCYk/LnKAA="/>
    </ext>
  </extLst>
</workbook>
</file>

<file path=xl/calcChain.xml><?xml version="1.0" encoding="utf-8"?>
<calcChain xmlns="http://schemas.openxmlformats.org/spreadsheetml/2006/main">
  <c r="F31" i="2" l="1"/>
  <c r="E31" i="2"/>
  <c r="D31" i="2"/>
  <c r="C31" i="2"/>
  <c r="B31" i="2"/>
  <c r="F29" i="2"/>
  <c r="E29" i="2"/>
  <c r="D29" i="2"/>
  <c r="C29" i="2"/>
  <c r="B29" i="2"/>
  <c r="F27" i="2"/>
  <c r="E27" i="2"/>
  <c r="D27" i="2"/>
  <c r="C27" i="2"/>
  <c r="B27" i="2"/>
  <c r="F16" i="2"/>
  <c r="E16" i="2"/>
  <c r="D16" i="2"/>
  <c r="C16" i="2"/>
  <c r="B16" i="2"/>
  <c r="F14" i="2"/>
  <c r="E14" i="2"/>
  <c r="D14" i="2"/>
  <c r="C14" i="2"/>
  <c r="B14" i="2"/>
  <c r="F12" i="2"/>
  <c r="E12" i="2"/>
  <c r="D12" i="2"/>
  <c r="C12" i="2"/>
  <c r="B12" i="2"/>
  <c r="F10" i="2"/>
  <c r="E10" i="2"/>
  <c r="D10" i="2"/>
  <c r="C10" i="2"/>
  <c r="B10" i="2"/>
  <c r="F8" i="2"/>
  <c r="E8" i="2"/>
  <c r="D8" i="2"/>
  <c r="C8" i="2"/>
  <c r="B8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<sst xmlns="http://schemas.openxmlformats.org/spreadsheetml/2006/main" count="33" uniqueCount="25">
  <si>
    <t>Enrollment, Retention, Graduation &amp; Outcome Data</t>
  </si>
  <si>
    <t>Academic Year of Entry</t>
  </si>
  <si>
    <t>2019-2020</t>
  </si>
  <si>
    <t>2020-2021</t>
  </si>
  <si>
    <t>2021-2022</t>
  </si>
  <si>
    <t>2022-2023</t>
  </si>
  <si>
    <t>2023-2024</t>
  </si>
  <si>
    <t>*Number of Applications</t>
  </si>
  <si>
    <t>*Number Accepted</t>
  </si>
  <si>
    <t>%</t>
  </si>
  <si>
    <t>*Number Matriculated</t>
  </si>
  <si>
    <t>*Retained into 2nd year</t>
  </si>
  <si>
    <t>*Total Graduated</t>
  </si>
  <si>
    <t>*Still In Progress</t>
  </si>
  <si>
    <t>Admissions  information</t>
  </si>
  <si>
    <t>*Mean undergrad GPA</t>
  </si>
  <si>
    <t>Mean GRE Verbal</t>
  </si>
  <si>
    <t>Mean GRE Quantitative</t>
  </si>
  <si>
    <t>Mean GRE Writing</t>
  </si>
  <si>
    <t>Mean MAT</t>
  </si>
  <si>
    <t>*Obtained state licensure</t>
  </si>
  <si>
    <t>Enrolled in doctoral program</t>
  </si>
  <si>
    <t>Passage of CPCE</t>
  </si>
  <si>
    <t>*Graduated in 2 years (set according to published guidelines here : https://www.tc.columbia.edu/media/departments/ccp/COUM-Masters-Program-Handbook-2024-2025-1.docx.pdf?_gl=1*1qnp9tz*_gcl_au*MTY2NTE1NjU0OC4xNzQ1MjU1NjQy&amp;_ga=2.181739172.2094970332.1748870095-1255086851.1671209816 )</t>
  </si>
  <si>
    <t>Program Outcomes (Data not collected)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</si>
</sst>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topLeftCell="A10" workbookViewId="0">
      <selection activeCell="H24" sqref="H24"/>
    </sheetView>
  </sheetViews>
  <sheetFormatPr defaultColWidth="11.25" defaultRowHeight="15" customHeight="1" x14ac:dyDescent="0.25"/>
  <cols>
    <col min="1" max="1" width="48.5" customWidth="1"/>
    <col min="2" max="25" width="10.625" customWidth="1"/>
  </cols>
  <sheetData>
    <row r="1" spans="1:6" ht="15.75" customHeight="1" x14ac:dyDescent="0.25">
      <c r="A1" s="2" t="s">
        <v>0</v>
      </c>
      <c r="B1" s="2"/>
      <c r="C1" s="3"/>
      <c r="D1" s="3"/>
      <c r="E1" s="3"/>
      <c r="F1" s="3"/>
    </row>
    <row r="2" spans="1:6" ht="37.5" x14ac:dyDescent="0.2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pans="1:6" ht="15.75" customHeight="1" x14ac:dyDescent="0.25">
      <c r="A3" s="7"/>
      <c r="B3" s="8"/>
      <c r="C3" s="8"/>
      <c r="D3" s="8"/>
      <c r="E3" s="8"/>
      <c r="F3" s="9"/>
    </row>
    <row r="4" spans="1:6" ht="15.75" customHeight="1" x14ac:dyDescent="0.25">
      <c r="A4" s="10" t="s">
        <v>7</v>
      </c>
      <c r="B4" s="11">
        <v>446</v>
      </c>
      <c r="C4" s="11">
        <v>545</v>
      </c>
      <c r="D4" s="11">
        <v>710</v>
      </c>
      <c r="E4" s="11">
        <v>763</v>
      </c>
      <c r="F4" s="12">
        <v>846</v>
      </c>
    </row>
    <row r="5" spans="1:6" ht="15.75" customHeight="1" x14ac:dyDescent="0.25">
      <c r="A5" s="10" t="s">
        <v>8</v>
      </c>
      <c r="B5" s="11">
        <v>196</v>
      </c>
      <c r="C5" s="11">
        <v>201</v>
      </c>
      <c r="D5" s="11">
        <v>184</v>
      </c>
      <c r="E5" s="11">
        <v>194</v>
      </c>
      <c r="F5" s="12">
        <v>192</v>
      </c>
    </row>
    <row r="6" spans="1:6" ht="15.75" customHeight="1" x14ac:dyDescent="0.25">
      <c r="A6" s="13" t="s">
        <v>9</v>
      </c>
      <c r="B6" s="14">
        <f t="shared" ref="B6:F6" si="0">(B5/B4)</f>
        <v>0.43946188340807174</v>
      </c>
      <c r="C6" s="14">
        <f t="shared" si="0"/>
        <v>0.3688073394495413</v>
      </c>
      <c r="D6" s="14">
        <f t="shared" si="0"/>
        <v>0.25915492957746478</v>
      </c>
      <c r="E6" s="14">
        <f t="shared" si="0"/>
        <v>0.25425950196592401</v>
      </c>
      <c r="F6" s="15">
        <f t="shared" si="0"/>
        <v>0.22695035460992907</v>
      </c>
    </row>
    <row r="7" spans="1:6" ht="15.75" customHeight="1" x14ac:dyDescent="0.25">
      <c r="A7" s="10" t="s">
        <v>10</v>
      </c>
      <c r="B7" s="11">
        <v>103</v>
      </c>
      <c r="C7" s="11">
        <v>93</v>
      </c>
      <c r="D7" s="11">
        <v>74</v>
      </c>
      <c r="E7" s="11">
        <v>96</v>
      </c>
      <c r="F7" s="12">
        <v>89</v>
      </c>
    </row>
    <row r="8" spans="1:6" ht="15.75" customHeight="1" x14ac:dyDescent="0.25">
      <c r="A8" s="13" t="s">
        <v>9</v>
      </c>
      <c r="B8" s="14">
        <f t="shared" ref="B8:F8" si="1">(B7/B5)</f>
        <v>0.52551020408163263</v>
      </c>
      <c r="C8" s="14">
        <f t="shared" si="1"/>
        <v>0.46268656716417911</v>
      </c>
      <c r="D8" s="14">
        <f t="shared" si="1"/>
        <v>0.40217391304347827</v>
      </c>
      <c r="E8" s="14">
        <f t="shared" si="1"/>
        <v>0.49484536082474229</v>
      </c>
      <c r="F8" s="15">
        <f t="shared" si="1"/>
        <v>0.46354166666666669</v>
      </c>
    </row>
    <row r="9" spans="1:6" ht="27" customHeight="1" x14ac:dyDescent="0.25">
      <c r="A9" s="16" t="s">
        <v>11</v>
      </c>
      <c r="B9" s="11">
        <v>101</v>
      </c>
      <c r="C9" s="11">
        <v>88</v>
      </c>
      <c r="D9" s="11">
        <v>71</v>
      </c>
      <c r="E9" s="11">
        <v>94</v>
      </c>
      <c r="F9" s="12">
        <v>87</v>
      </c>
    </row>
    <row r="10" spans="1:6" ht="15.75" customHeight="1" x14ac:dyDescent="0.25">
      <c r="A10" s="13" t="s">
        <v>9</v>
      </c>
      <c r="B10" s="14">
        <f t="shared" ref="B10:F10" si="2">(B9/B7)</f>
        <v>0.98058252427184467</v>
      </c>
      <c r="C10" s="14">
        <f t="shared" si="2"/>
        <v>0.94623655913978499</v>
      </c>
      <c r="D10" s="14">
        <f t="shared" si="2"/>
        <v>0.95945945945945943</v>
      </c>
      <c r="E10" s="14">
        <f t="shared" si="2"/>
        <v>0.97916666666666663</v>
      </c>
      <c r="F10" s="15">
        <f t="shared" si="2"/>
        <v>0.97752808988764039</v>
      </c>
    </row>
    <row r="11" spans="1:6" ht="168.75" x14ac:dyDescent="0.25">
      <c r="A11" s="10" t="s">
        <v>23</v>
      </c>
      <c r="B11" s="11">
        <v>86</v>
      </c>
      <c r="C11" s="11">
        <v>71</v>
      </c>
      <c r="D11" s="11">
        <v>63</v>
      </c>
      <c r="E11" s="11">
        <v>73</v>
      </c>
      <c r="F11" s="12">
        <v>39</v>
      </c>
    </row>
    <row r="12" spans="1:6" ht="15.75" customHeight="1" x14ac:dyDescent="0.25">
      <c r="A12" s="13" t="s">
        <v>9</v>
      </c>
      <c r="B12" s="14">
        <f t="shared" ref="B12:F12" si="3">(B11/B7)</f>
        <v>0.83495145631067957</v>
      </c>
      <c r="C12" s="14">
        <f t="shared" si="3"/>
        <v>0.76344086021505375</v>
      </c>
      <c r="D12" s="14">
        <f t="shared" si="3"/>
        <v>0.85135135135135132</v>
      </c>
      <c r="E12" s="14">
        <f t="shared" si="3"/>
        <v>0.76041666666666663</v>
      </c>
      <c r="F12" s="15">
        <f t="shared" si="3"/>
        <v>0.43820224719101125</v>
      </c>
    </row>
    <row r="13" spans="1:6" ht="15.75" customHeight="1" x14ac:dyDescent="0.25">
      <c r="A13" s="10" t="s">
        <v>12</v>
      </c>
      <c r="B13" s="11">
        <v>97</v>
      </c>
      <c r="C13" s="11">
        <v>86</v>
      </c>
      <c r="D13" s="11">
        <v>68</v>
      </c>
      <c r="E13" s="11">
        <v>77</v>
      </c>
      <c r="F13" s="12">
        <v>39</v>
      </c>
    </row>
    <row r="14" spans="1:6" ht="15.75" customHeight="1" x14ac:dyDescent="0.25">
      <c r="A14" s="13" t="s">
        <v>9</v>
      </c>
      <c r="B14" s="14">
        <f t="shared" ref="B14:F14" si="4">(B13/B7)</f>
        <v>0.94174757281553401</v>
      </c>
      <c r="C14" s="14">
        <f t="shared" si="4"/>
        <v>0.92473118279569888</v>
      </c>
      <c r="D14" s="14">
        <f t="shared" si="4"/>
        <v>0.91891891891891897</v>
      </c>
      <c r="E14" s="14">
        <f t="shared" si="4"/>
        <v>0.80208333333333337</v>
      </c>
      <c r="F14" s="15">
        <f t="shared" si="4"/>
        <v>0.43820224719101125</v>
      </c>
    </row>
    <row r="15" spans="1:6" ht="15.75" customHeight="1" x14ac:dyDescent="0.25">
      <c r="A15" s="10" t="s">
        <v>13</v>
      </c>
      <c r="B15" s="11">
        <v>2</v>
      </c>
      <c r="C15" s="11">
        <v>2</v>
      </c>
      <c r="D15" s="11">
        <v>5</v>
      </c>
      <c r="E15" s="11">
        <v>17</v>
      </c>
      <c r="F15" s="12">
        <v>48</v>
      </c>
    </row>
    <row r="16" spans="1:6" ht="15.75" customHeight="1" x14ac:dyDescent="0.25">
      <c r="A16" s="13" t="s">
        <v>9</v>
      </c>
      <c r="B16" s="14">
        <f t="shared" ref="B16:F16" si="5">(B15/B7)</f>
        <v>1.9417475728155338E-2</v>
      </c>
      <c r="C16" s="14">
        <f t="shared" si="5"/>
        <v>2.1505376344086023E-2</v>
      </c>
      <c r="D16" s="14">
        <f t="shared" si="5"/>
        <v>6.7567567567567571E-2</v>
      </c>
      <c r="E16" s="14">
        <f t="shared" si="5"/>
        <v>0.17708333333333334</v>
      </c>
      <c r="F16" s="15">
        <f t="shared" si="5"/>
        <v>0.5393258426966292</v>
      </c>
    </row>
    <row r="17" spans="1:6" ht="15.75" customHeight="1" x14ac:dyDescent="0.25">
      <c r="A17" s="13"/>
      <c r="B17" s="11"/>
      <c r="C17" s="11"/>
      <c r="D17" s="11"/>
      <c r="E17" s="11"/>
      <c r="F17" s="12"/>
    </row>
    <row r="18" spans="1:6" ht="15.75" customHeight="1" x14ac:dyDescent="0.3">
      <c r="A18" s="17" t="s">
        <v>14</v>
      </c>
      <c r="B18" s="18"/>
      <c r="C18" s="18"/>
      <c r="D18" s="18"/>
      <c r="E18" s="18"/>
      <c r="F18" s="19"/>
    </row>
    <row r="19" spans="1:6" ht="15.75" customHeight="1" x14ac:dyDescent="0.3">
      <c r="A19" s="20" t="s">
        <v>15</v>
      </c>
      <c r="B19" s="18">
        <v>3.6</v>
      </c>
      <c r="C19" s="18">
        <v>3.6</v>
      </c>
      <c r="D19" s="18">
        <v>3.6</v>
      </c>
      <c r="E19" s="18">
        <v>3.7</v>
      </c>
      <c r="F19" s="19">
        <v>3.8</v>
      </c>
    </row>
    <row r="20" spans="1:6" ht="15.75" customHeight="1" x14ac:dyDescent="0.3">
      <c r="A20" s="20" t="s">
        <v>16</v>
      </c>
      <c r="B20" s="18">
        <v>158.6</v>
      </c>
      <c r="C20" s="18">
        <v>157.69999999999999</v>
      </c>
      <c r="D20" s="18">
        <v>158.1</v>
      </c>
      <c r="E20" s="18">
        <v>157.5</v>
      </c>
      <c r="F20" s="19">
        <v>157.5</v>
      </c>
    </row>
    <row r="21" spans="1:6" ht="15.75" customHeight="1" x14ac:dyDescent="0.3">
      <c r="A21" s="20" t="s">
        <v>17</v>
      </c>
      <c r="B21" s="18">
        <v>154.9</v>
      </c>
      <c r="C21" s="18">
        <v>156</v>
      </c>
      <c r="D21" s="18">
        <v>157.19999999999999</v>
      </c>
      <c r="E21" s="18">
        <v>157.9</v>
      </c>
      <c r="F21" s="19">
        <v>160.5</v>
      </c>
    </row>
    <row r="22" spans="1:6" ht="15.75" customHeight="1" x14ac:dyDescent="0.3">
      <c r="A22" s="20" t="s">
        <v>18</v>
      </c>
      <c r="B22" s="18">
        <v>4.5999999999999996</v>
      </c>
      <c r="C22" s="18">
        <v>4.5</v>
      </c>
      <c r="D22" s="18">
        <v>4.3</v>
      </c>
      <c r="E22" s="18">
        <v>4.4000000000000004</v>
      </c>
      <c r="F22" s="19">
        <v>3.8</v>
      </c>
    </row>
    <row r="23" spans="1:6" ht="15.75" customHeight="1" x14ac:dyDescent="0.3">
      <c r="A23" s="20" t="s">
        <v>19</v>
      </c>
      <c r="B23" s="18"/>
      <c r="C23" s="18"/>
      <c r="D23" s="18"/>
      <c r="E23" s="18"/>
      <c r="F23" s="19"/>
    </row>
    <row r="24" spans="1:6" ht="15.75" customHeight="1" x14ac:dyDescent="0.3">
      <c r="A24" s="20"/>
      <c r="B24" s="18"/>
      <c r="C24" s="18"/>
      <c r="D24" s="18"/>
      <c r="E24" s="18"/>
      <c r="F24" s="19"/>
    </row>
    <row r="25" spans="1:6" ht="15.75" customHeight="1" x14ac:dyDescent="0.3">
      <c r="A25" s="17" t="s">
        <v>24</v>
      </c>
      <c r="B25" s="18"/>
      <c r="C25" s="18"/>
      <c r="D25" s="18"/>
      <c r="E25" s="18"/>
      <c r="F25" s="19"/>
    </row>
    <row r="26" spans="1:6" ht="15.75" customHeight="1" x14ac:dyDescent="0.3">
      <c r="A26" s="20" t="s">
        <v>20</v>
      </c>
      <c r="B26" s="18"/>
      <c r="C26" s="18"/>
      <c r="D26" s="18"/>
      <c r="E26" s="18"/>
      <c r="F26" s="19"/>
    </row>
    <row r="27" spans="1:6" ht="15.75" customHeight="1" x14ac:dyDescent="0.3">
      <c r="A27" s="21" t="s">
        <v>9</v>
      </c>
      <c r="B27" s="22">
        <f t="shared" ref="B27:F27" si="6">B26/B13</f>
        <v>0</v>
      </c>
      <c r="C27" s="22">
        <f t="shared" si="6"/>
        <v>0</v>
      </c>
      <c r="D27" s="22">
        <f t="shared" si="6"/>
        <v>0</v>
      </c>
      <c r="E27" s="22">
        <f t="shared" si="6"/>
        <v>0</v>
      </c>
      <c r="F27" s="23">
        <f t="shared" si="6"/>
        <v>0</v>
      </c>
    </row>
    <row r="28" spans="1:6" ht="15.75" customHeight="1" x14ac:dyDescent="0.3">
      <c r="A28" s="20" t="s">
        <v>21</v>
      </c>
      <c r="B28" s="18"/>
      <c r="C28" s="18"/>
      <c r="D28" s="18"/>
      <c r="E28" s="18"/>
      <c r="F28" s="19"/>
    </row>
    <row r="29" spans="1:6" ht="15.75" customHeight="1" x14ac:dyDescent="0.3">
      <c r="A29" s="21" t="s">
        <v>9</v>
      </c>
      <c r="B29" s="22">
        <f t="shared" ref="B29:F29" si="7">B28/B13</f>
        <v>0</v>
      </c>
      <c r="C29" s="22">
        <f t="shared" si="7"/>
        <v>0</v>
      </c>
      <c r="D29" s="22">
        <f t="shared" si="7"/>
        <v>0</v>
      </c>
      <c r="E29" s="22">
        <f t="shared" si="7"/>
        <v>0</v>
      </c>
      <c r="F29" s="23">
        <f t="shared" si="7"/>
        <v>0</v>
      </c>
    </row>
    <row r="30" spans="1:6" ht="15.75" customHeight="1" x14ac:dyDescent="0.3">
      <c r="A30" s="20" t="s">
        <v>22</v>
      </c>
      <c r="B30" s="18"/>
      <c r="C30" s="18"/>
      <c r="D30" s="18"/>
      <c r="E30" s="18"/>
      <c r="F30" s="19"/>
    </row>
    <row r="31" spans="1:6" ht="15.75" customHeight="1" x14ac:dyDescent="0.3">
      <c r="A31" s="24" t="s">
        <v>9</v>
      </c>
      <c r="B31" s="25">
        <f t="shared" ref="B31:F31" si="8">B30/B7</f>
        <v>0</v>
      </c>
      <c r="C31" s="25">
        <f t="shared" si="8"/>
        <v>0</v>
      </c>
      <c r="D31" s="25">
        <f t="shared" si="8"/>
        <v>0</v>
      </c>
      <c r="E31" s="25">
        <f t="shared" si="8"/>
        <v>0</v>
      </c>
      <c r="F31" s="26">
        <f t="shared" si="8"/>
        <v>0</v>
      </c>
    </row>
    <row r="32" spans="1:6" ht="15.75" customHeight="1" x14ac:dyDescent="0.3">
      <c r="A32" s="27"/>
      <c r="B32" s="19"/>
      <c r="C32" s="19"/>
      <c r="D32" s="19"/>
      <c r="E32" s="19"/>
      <c r="F32" s="19"/>
    </row>
    <row r="33" spans="1:6" ht="15.75" customHeight="1" x14ac:dyDescent="0.3">
      <c r="A33" s="1"/>
      <c r="B33" s="19"/>
      <c r="C33" s="19"/>
      <c r="D33" s="19"/>
      <c r="E33" s="19"/>
      <c r="F33" s="19"/>
    </row>
    <row r="34" spans="1:6" ht="15.75" customHeight="1" x14ac:dyDescent="0.3">
      <c r="A34" s="27"/>
      <c r="B34" s="19"/>
      <c r="C34" s="19"/>
      <c r="D34" s="19"/>
      <c r="E34" s="19"/>
      <c r="F34" s="19"/>
    </row>
    <row r="35" spans="1:6" ht="15.75" customHeight="1" x14ac:dyDescent="0.3">
      <c r="A35" s="27"/>
      <c r="B35" s="19"/>
      <c r="C35" s="19"/>
      <c r="D35" s="19"/>
      <c r="E35" s="19"/>
      <c r="F35" s="19"/>
    </row>
    <row r="36" spans="1:6" ht="15.75" customHeight="1" x14ac:dyDescent="0.3">
      <c r="A36" s="19"/>
      <c r="B36" s="19"/>
      <c r="C36" s="19"/>
      <c r="D36" s="19"/>
      <c r="E36" s="19"/>
      <c r="F36" s="19"/>
    </row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Holober, Jacob</cp:lastModifiedBy>
  <dcterms:created xsi:type="dcterms:W3CDTF">2023-02-08T20:30:04Z</dcterms:created>
  <dcterms:modified xsi:type="dcterms:W3CDTF">2025-07-23T17:58:51Z</dcterms:modified>
</cp:coreProperties>
</file>